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autoCompressPictures="0"/>
  <bookViews>
    <workbookView xWindow="480" yWindow="100" windowWidth="19520" windowHeight="8000" tabRatio="722"/>
  </bookViews>
  <sheets>
    <sheet name="Base A" sheetId="12" r:id="rId1"/>
    <sheet name="Base B" sheetId="5" r:id="rId2"/>
    <sheet name="Base C" sheetId="6" r:id="rId3"/>
    <sheet name="Théra #01" sheetId="7" r:id="rId4"/>
    <sheet name="Théra #02" sheetId="8" r:id="rId5"/>
    <sheet name="Théra #03" sheetId="9" r:id="rId6"/>
    <sheet name="Théra #04" sheetId="10" r:id="rId7"/>
    <sheet name="Théra #05" sheetId="11" r:id="rId8"/>
    <sheet name="Théra #06" sheetId="13" r:id="rId9"/>
    <sheet name="Théra #07" sheetId="14" r:id="rId10"/>
    <sheet name="Théra #08" sheetId="15" r:id="rId11"/>
    <sheet name="Théra #09" sheetId="16" r:id="rId12"/>
    <sheet name="Théra #10" sheetId="17" r:id="rId13"/>
    <sheet name="Suivi_6 mois" sheetId="18" r:id="rId14"/>
    <sheet name="Suivi_1 an" sheetId="19" r:id="rId15"/>
    <sheet name="Résumé de thérapie" sheetId="4" r:id="rId16"/>
    <sheet name="Feuil2" sheetId="2" r:id="rId17"/>
    <sheet name="Feuil3" sheetId="3" r:id="rId18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3" i="18" l="1"/>
  <c r="C14" i="18"/>
  <c r="J14" i="18"/>
  <c r="B17" i="18"/>
  <c r="C13" i="17"/>
  <c r="C14" i="17"/>
  <c r="J14" i="17"/>
  <c r="B17" i="17"/>
  <c r="O7" i="4"/>
  <c r="C12" i="17"/>
  <c r="J12" i="17"/>
  <c r="O4" i="4"/>
  <c r="J13" i="17"/>
  <c r="O5" i="4"/>
  <c r="O6" i="4"/>
  <c r="C13" i="16"/>
  <c r="C14" i="16"/>
  <c r="J14" i="16"/>
  <c r="B17" i="16"/>
  <c r="N7" i="4"/>
  <c r="C12" i="16"/>
  <c r="J12" i="16"/>
  <c r="N4" i="4"/>
  <c r="J13" i="16"/>
  <c r="N5" i="4"/>
  <c r="N6" i="4"/>
  <c r="C13" i="15"/>
  <c r="C14" i="15"/>
  <c r="J14" i="15"/>
  <c r="B17" i="15"/>
  <c r="M7" i="4"/>
  <c r="C12" i="15"/>
  <c r="J12" i="15"/>
  <c r="M4" i="4"/>
  <c r="J13" i="15"/>
  <c r="M5" i="4"/>
  <c r="M6" i="4"/>
  <c r="C13" i="14"/>
  <c r="C14" i="14"/>
  <c r="J14" i="14"/>
  <c r="B17" i="14"/>
  <c r="L7" i="4"/>
  <c r="C12" i="14"/>
  <c r="J12" i="14"/>
  <c r="L4" i="4"/>
  <c r="J13" i="14"/>
  <c r="L5" i="4"/>
  <c r="L6" i="4"/>
  <c r="C13" i="13"/>
  <c r="C14" i="13"/>
  <c r="J14" i="13"/>
  <c r="B17" i="13"/>
  <c r="K7" i="4"/>
  <c r="C12" i="13"/>
  <c r="J12" i="13"/>
  <c r="K4" i="4"/>
  <c r="J13" i="13"/>
  <c r="K5" i="4"/>
  <c r="K6" i="4"/>
  <c r="C13" i="19"/>
  <c r="C14" i="19"/>
  <c r="J14" i="19"/>
  <c r="B17" i="19"/>
  <c r="I13" i="19"/>
  <c r="I14" i="19"/>
  <c r="H13" i="19"/>
  <c r="H14" i="19"/>
  <c r="G13" i="19"/>
  <c r="G14" i="19"/>
  <c r="F13" i="19"/>
  <c r="F14" i="19"/>
  <c r="E13" i="19"/>
  <c r="E14" i="19"/>
  <c r="D13" i="19"/>
  <c r="D14" i="19"/>
  <c r="J13" i="19"/>
  <c r="C12" i="19"/>
  <c r="J12" i="19"/>
  <c r="I12" i="19"/>
  <c r="H12" i="19"/>
  <c r="G12" i="19"/>
  <c r="F12" i="19"/>
  <c r="E12" i="19"/>
  <c r="D12" i="19"/>
  <c r="I13" i="18"/>
  <c r="I14" i="18"/>
  <c r="H13" i="18"/>
  <c r="H14" i="18"/>
  <c r="G13" i="18"/>
  <c r="G14" i="18"/>
  <c r="F13" i="18"/>
  <c r="F14" i="18"/>
  <c r="E13" i="18"/>
  <c r="E14" i="18"/>
  <c r="D13" i="18"/>
  <c r="D14" i="18"/>
  <c r="J13" i="18"/>
  <c r="C12" i="18"/>
  <c r="J12" i="18"/>
  <c r="I12" i="18"/>
  <c r="H12" i="18"/>
  <c r="G12" i="18"/>
  <c r="F12" i="18"/>
  <c r="E12" i="18"/>
  <c r="D12" i="18"/>
  <c r="I13" i="17"/>
  <c r="I14" i="17"/>
  <c r="H13" i="17"/>
  <c r="H14" i="17"/>
  <c r="G13" i="17"/>
  <c r="G14" i="17"/>
  <c r="F13" i="17"/>
  <c r="F14" i="17"/>
  <c r="E13" i="17"/>
  <c r="E14" i="17"/>
  <c r="D13" i="17"/>
  <c r="D14" i="17"/>
  <c r="I12" i="17"/>
  <c r="H12" i="17"/>
  <c r="G12" i="17"/>
  <c r="F12" i="17"/>
  <c r="E12" i="17"/>
  <c r="D12" i="17"/>
  <c r="I13" i="16"/>
  <c r="I14" i="16"/>
  <c r="H13" i="16"/>
  <c r="H14" i="16"/>
  <c r="G13" i="16"/>
  <c r="G14" i="16"/>
  <c r="F13" i="16"/>
  <c r="F14" i="16"/>
  <c r="E13" i="16"/>
  <c r="E14" i="16"/>
  <c r="D13" i="16"/>
  <c r="D14" i="16"/>
  <c r="I12" i="16"/>
  <c r="H12" i="16"/>
  <c r="G12" i="16"/>
  <c r="F12" i="16"/>
  <c r="E12" i="16"/>
  <c r="D12" i="16"/>
  <c r="I13" i="15"/>
  <c r="I14" i="15"/>
  <c r="H13" i="15"/>
  <c r="H14" i="15"/>
  <c r="G13" i="15"/>
  <c r="G14" i="15"/>
  <c r="F13" i="15"/>
  <c r="F14" i="15"/>
  <c r="E13" i="15"/>
  <c r="E14" i="15"/>
  <c r="D13" i="15"/>
  <c r="D14" i="15"/>
  <c r="I12" i="15"/>
  <c r="H12" i="15"/>
  <c r="G12" i="15"/>
  <c r="F12" i="15"/>
  <c r="E12" i="15"/>
  <c r="D12" i="15"/>
  <c r="I13" i="14"/>
  <c r="I14" i="14"/>
  <c r="H13" i="14"/>
  <c r="H14" i="14"/>
  <c r="G13" i="14"/>
  <c r="G14" i="14"/>
  <c r="F13" i="14"/>
  <c r="F14" i="14"/>
  <c r="E13" i="14"/>
  <c r="E14" i="14"/>
  <c r="D13" i="14"/>
  <c r="D14" i="14"/>
  <c r="I12" i="14"/>
  <c r="H12" i="14"/>
  <c r="G12" i="14"/>
  <c r="F12" i="14"/>
  <c r="E12" i="14"/>
  <c r="D12" i="14"/>
  <c r="I13" i="13"/>
  <c r="I14" i="13"/>
  <c r="H13" i="13"/>
  <c r="H14" i="13"/>
  <c r="G13" i="13"/>
  <c r="G14" i="13"/>
  <c r="F13" i="13"/>
  <c r="F14" i="13"/>
  <c r="E13" i="13"/>
  <c r="E14" i="13"/>
  <c r="D13" i="13"/>
  <c r="D14" i="13"/>
  <c r="I12" i="13"/>
  <c r="H12" i="13"/>
  <c r="G12" i="13"/>
  <c r="F12" i="13"/>
  <c r="E12" i="13"/>
  <c r="D12" i="13"/>
  <c r="C13" i="12"/>
  <c r="C14" i="12"/>
  <c r="J14" i="12"/>
  <c r="B17" i="12"/>
  <c r="C7" i="4"/>
  <c r="C12" i="12"/>
  <c r="J12" i="12"/>
  <c r="C4" i="4"/>
  <c r="J13" i="12"/>
  <c r="C5" i="4"/>
  <c r="C6" i="4"/>
  <c r="C13" i="5"/>
  <c r="C14" i="5"/>
  <c r="J14" i="5"/>
  <c r="I13" i="5"/>
  <c r="I14" i="5"/>
  <c r="H13" i="5"/>
  <c r="H14" i="5"/>
  <c r="G13" i="5"/>
  <c r="G14" i="5"/>
  <c r="F13" i="5"/>
  <c r="F14" i="5"/>
  <c r="E13" i="5"/>
  <c r="E14" i="5"/>
  <c r="D13" i="5"/>
  <c r="D14" i="5"/>
  <c r="J13" i="5"/>
  <c r="C12" i="5"/>
  <c r="J12" i="5"/>
  <c r="I12" i="5"/>
  <c r="H12" i="5"/>
  <c r="G12" i="5"/>
  <c r="F12" i="5"/>
  <c r="E12" i="5"/>
  <c r="D12" i="5"/>
  <c r="D13" i="12"/>
  <c r="D14" i="12"/>
  <c r="E13" i="12"/>
  <c r="E14" i="12"/>
  <c r="F13" i="12"/>
  <c r="F14" i="12"/>
  <c r="G13" i="12"/>
  <c r="G14" i="12"/>
  <c r="H13" i="12"/>
  <c r="H14" i="12"/>
  <c r="I13" i="12"/>
  <c r="I14" i="12"/>
  <c r="D12" i="12"/>
  <c r="E12" i="12"/>
  <c r="F12" i="12"/>
  <c r="G12" i="12"/>
  <c r="H12" i="12"/>
  <c r="I12" i="12"/>
  <c r="B17" i="5"/>
  <c r="C13" i="6"/>
  <c r="C14" i="6"/>
  <c r="J14" i="6"/>
  <c r="B17" i="6"/>
  <c r="C13" i="11"/>
  <c r="C12" i="11"/>
  <c r="C14" i="11"/>
  <c r="J14" i="11"/>
  <c r="J13" i="11"/>
  <c r="B17" i="11"/>
  <c r="J7" i="4"/>
  <c r="J12" i="11"/>
  <c r="J4" i="4"/>
  <c r="J5" i="4"/>
  <c r="J6" i="4"/>
  <c r="D13" i="11"/>
  <c r="D12" i="11"/>
  <c r="D14" i="11"/>
  <c r="E13" i="11"/>
  <c r="E12" i="11"/>
  <c r="E14" i="11"/>
  <c r="F13" i="11"/>
  <c r="F12" i="11"/>
  <c r="F14" i="11"/>
  <c r="G13" i="11"/>
  <c r="G12" i="11"/>
  <c r="G14" i="11"/>
  <c r="H13" i="11"/>
  <c r="H14" i="11"/>
  <c r="I13" i="11"/>
  <c r="I14" i="11"/>
  <c r="H12" i="11"/>
  <c r="I12" i="11"/>
  <c r="C13" i="10"/>
  <c r="C12" i="10"/>
  <c r="C14" i="10"/>
  <c r="D13" i="10"/>
  <c r="D12" i="10"/>
  <c r="D14" i="10"/>
  <c r="E13" i="10"/>
  <c r="E12" i="10"/>
  <c r="E14" i="10"/>
  <c r="F13" i="10"/>
  <c r="F12" i="10"/>
  <c r="F14" i="10"/>
  <c r="G13" i="10"/>
  <c r="G12" i="10"/>
  <c r="G14" i="10"/>
  <c r="H13" i="10"/>
  <c r="H12" i="10"/>
  <c r="H14" i="10"/>
  <c r="I13" i="10"/>
  <c r="I12" i="10"/>
  <c r="I14" i="10"/>
  <c r="J14" i="10"/>
  <c r="J13" i="10"/>
  <c r="B17" i="10"/>
  <c r="I7" i="4"/>
  <c r="J12" i="10"/>
  <c r="I4" i="4"/>
  <c r="I5" i="4"/>
  <c r="I6" i="4"/>
  <c r="C13" i="9"/>
  <c r="C12" i="9"/>
  <c r="C14" i="9"/>
  <c r="D13" i="9"/>
  <c r="D12" i="9"/>
  <c r="D14" i="9"/>
  <c r="E13" i="9"/>
  <c r="E12" i="9"/>
  <c r="E14" i="9"/>
  <c r="F13" i="9"/>
  <c r="F12" i="9"/>
  <c r="F14" i="9"/>
  <c r="G13" i="9"/>
  <c r="G12" i="9"/>
  <c r="G14" i="9"/>
  <c r="H13" i="9"/>
  <c r="H12" i="9"/>
  <c r="H14" i="9"/>
  <c r="I13" i="9"/>
  <c r="I12" i="9"/>
  <c r="I14" i="9"/>
  <c r="J14" i="9"/>
  <c r="J13" i="9"/>
  <c r="B17" i="9"/>
  <c r="H7" i="4"/>
  <c r="J12" i="9"/>
  <c r="H4" i="4"/>
  <c r="H5" i="4"/>
  <c r="H6" i="4"/>
  <c r="C13" i="8"/>
  <c r="C12" i="8"/>
  <c r="C14" i="8"/>
  <c r="D13" i="8"/>
  <c r="D12" i="8"/>
  <c r="D14" i="8"/>
  <c r="E13" i="8"/>
  <c r="E12" i="8"/>
  <c r="E14" i="8"/>
  <c r="F13" i="8"/>
  <c r="F12" i="8"/>
  <c r="F14" i="8"/>
  <c r="G13" i="8"/>
  <c r="G12" i="8"/>
  <c r="G14" i="8"/>
  <c r="H13" i="8"/>
  <c r="H12" i="8"/>
  <c r="H14" i="8"/>
  <c r="I13" i="8"/>
  <c r="I12" i="8"/>
  <c r="I14" i="8"/>
  <c r="J14" i="8"/>
  <c r="J13" i="8"/>
  <c r="B17" i="8"/>
  <c r="G7" i="4"/>
  <c r="J12" i="8"/>
  <c r="G4" i="4"/>
  <c r="G5" i="4"/>
  <c r="G6" i="4"/>
  <c r="C13" i="7"/>
  <c r="C12" i="7"/>
  <c r="C14" i="7"/>
  <c r="D13" i="7"/>
  <c r="D12" i="7"/>
  <c r="D14" i="7"/>
  <c r="E13" i="7"/>
  <c r="E12" i="7"/>
  <c r="E14" i="7"/>
  <c r="F13" i="7"/>
  <c r="F12" i="7"/>
  <c r="F14" i="7"/>
  <c r="G13" i="7"/>
  <c r="G12" i="7"/>
  <c r="G14" i="7"/>
  <c r="H13" i="7"/>
  <c r="H12" i="7"/>
  <c r="H14" i="7"/>
  <c r="I13" i="7"/>
  <c r="I12" i="7"/>
  <c r="I14" i="7"/>
  <c r="J14" i="7"/>
  <c r="J13" i="7"/>
  <c r="B17" i="7"/>
  <c r="F7" i="4"/>
  <c r="J12" i="7"/>
  <c r="F4" i="4"/>
  <c r="F5" i="4"/>
  <c r="F6" i="4"/>
  <c r="D13" i="6"/>
  <c r="D14" i="6"/>
  <c r="E13" i="6"/>
  <c r="E14" i="6"/>
  <c r="F13" i="6"/>
  <c r="F14" i="6"/>
  <c r="G13" i="6"/>
  <c r="G12" i="6"/>
  <c r="G14" i="6"/>
  <c r="H13" i="6"/>
  <c r="H12" i="6"/>
  <c r="H14" i="6"/>
  <c r="I13" i="6"/>
  <c r="I12" i="6"/>
  <c r="I14" i="6"/>
  <c r="F12" i="6"/>
  <c r="J13" i="6"/>
  <c r="C12" i="6"/>
  <c r="J12" i="6"/>
  <c r="E12" i="6"/>
  <c r="E7" i="4"/>
  <c r="E4" i="4"/>
  <c r="E5" i="4"/>
  <c r="E6" i="4"/>
  <c r="D12" i="6"/>
  <c r="D7" i="4"/>
  <c r="D4" i="4"/>
  <c r="D5" i="4"/>
  <c r="D6" i="4"/>
</calcChain>
</file>

<file path=xl/sharedStrings.xml><?xml version="1.0" encoding="utf-8"?>
<sst xmlns="http://schemas.openxmlformats.org/spreadsheetml/2006/main" count="405" uniqueCount="41">
  <si>
    <t>Agenda du sommeil</t>
  </si>
  <si>
    <t>Exemple</t>
  </si>
  <si>
    <t>Jour 1</t>
  </si>
  <si>
    <t>Jour 2</t>
  </si>
  <si>
    <t>Jour 3</t>
  </si>
  <si>
    <t>Jour 4</t>
  </si>
  <si>
    <t>Jour 5</t>
  </si>
  <si>
    <t>Jour 6</t>
  </si>
  <si>
    <t>Jour 7</t>
  </si>
  <si>
    <t>Moyenne</t>
  </si>
  <si>
    <t>1.  Hier, j'ai fait la sieste entre _____ et _____ (Notez l'heure de toutes siestes)</t>
  </si>
  <si>
    <t>13:30 à 14:30</t>
  </si>
  <si>
    <t>2.  Hier, j'ai pris _____mg de médicament et/ou_____onces d'alcool pour dormir</t>
  </si>
  <si>
    <t>3.  Hier soir, je me suis couché(e) à_____(Spécifiez l'heure hh:mm format 24h, par exemple 23:15 plutôt 11:15 PM)                                                                  Heure de coucher</t>
  </si>
  <si>
    <t>4.  Après avoir éteint les lumières, je me suis endormi ( e ) en_____ (hh:mm) Latence d'endormissement (LE)</t>
  </si>
  <si>
    <t>6.  Ce matin, je me suis levé(e) à _____ (Spécifiez l'heure hh:mm)</t>
  </si>
  <si>
    <t>7.  Temps total d'éveil (TTE) = 4+5</t>
  </si>
  <si>
    <t>8.  Temps au lit (TAL) = 6-3</t>
  </si>
  <si>
    <t>9.  Temps total de sommeil (TTS) = 8-7</t>
  </si>
  <si>
    <t>10. Au lever ce matin, je me sentais_____(1=épuisé(e); 5=reposé(e))</t>
  </si>
  <si>
    <t>11. Dans l'ensemble, mon sommeil de la nuit dernière a été_____(1=très agité; 5=très profond)</t>
  </si>
  <si>
    <t>Efficacité de sommeil                                                (ES)=TTS/TALx100</t>
  </si>
  <si>
    <r>
      <t xml:space="preserve">5.  Mon sommeil a été interrompu _____(hh:mm) au total </t>
    </r>
    <r>
      <rPr>
        <b/>
        <sz val="9"/>
        <rFont val="Arial"/>
        <family val="2"/>
      </rPr>
      <t xml:space="preserve">après m'être endormi( e ).    </t>
    </r>
    <r>
      <rPr>
        <sz val="9"/>
        <rFont val="Arial"/>
        <family val="2"/>
      </rPr>
      <t>Temps d'éveil après endormissement (TEAE)</t>
    </r>
  </si>
  <si>
    <r>
      <rPr>
        <sz val="9"/>
        <color indexed="8"/>
        <rFont val="Verdana"/>
        <family val="2"/>
      </rPr>
      <t>Zopiclone</t>
    </r>
    <r>
      <rPr>
        <sz val="10"/>
        <color theme="1"/>
        <rFont val="Verdana"/>
        <family val="2"/>
      </rPr>
      <t xml:space="preserve">      5 mg</t>
    </r>
  </si>
  <si>
    <t>Résumé de thérapie</t>
  </si>
  <si>
    <t>Ligne de base</t>
  </si>
  <si>
    <t>Thérapie</t>
  </si>
  <si>
    <t>Suivi</t>
  </si>
  <si>
    <t>Semaine</t>
  </si>
  <si>
    <t>A</t>
  </si>
  <si>
    <t>B</t>
  </si>
  <si>
    <t>C</t>
  </si>
  <si>
    <t>6 mois</t>
  </si>
  <si>
    <t>1 an</t>
  </si>
  <si>
    <t>TTE (Temps total d'éveil)</t>
  </si>
  <si>
    <t>TAL (Temps au lit)</t>
  </si>
  <si>
    <t>TTS (Temps total de sommeil)</t>
  </si>
  <si>
    <t>ES (Efficacité du sommeil)</t>
  </si>
  <si>
    <t>Index de sévérité de l'insomnie (ISI)</t>
  </si>
  <si>
    <t xml:space="preserve">NOM: </t>
  </si>
  <si>
    <t>SEMAINE DÉBUTANT LE   jj/mm/aaaa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</si>
</sst>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0" x14ac:knownFonts="1">
    <font>
      <sz val="10"/>
      <color theme="1"/>
      <name val="Verdana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color indexed="8"/>
      <name val="Verdana"/>
      <family val="2"/>
    </font>
    <font>
      <sz val="9"/>
      <name val="Arial"/>
      <family val="2"/>
    </font>
    <font>
      <sz val="9"/>
      <color theme="1"/>
      <name val="Verdana"/>
      <family val="2"/>
    </font>
    <font>
      <b/>
      <sz val="16"/>
      <color theme="1"/>
      <name val="Verdana"/>
      <family val="2"/>
    </font>
    <font>
      <b/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164" fontId="0" fillId="0" borderId="1" xfId="0" applyNumberFormat="1" applyBorder="1" applyAlignment="1" applyProtection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" xfId="0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 indent="1"/>
    </xf>
    <xf numFmtId="0" fontId="7" fillId="0" borderId="17" xfId="0" applyFont="1" applyBorder="1" applyAlignment="1">
      <alignment horizontal="left" vertical="center" wrapText="1" indent="1"/>
    </xf>
    <xf numFmtId="0" fontId="7" fillId="0" borderId="18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164" fontId="3" fillId="0" borderId="7" xfId="0" applyNumberFormat="1" applyFont="1" applyFill="1" applyBorder="1"/>
    <xf numFmtId="0" fontId="0" fillId="0" borderId="0" xfId="0" applyFill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 applyProtection="1">
      <alignment horizontal="center" vertical="center"/>
    </xf>
    <xf numFmtId="164" fontId="0" fillId="2" borderId="2" xfId="0" applyNumberFormat="1" applyFill="1" applyBorder="1" applyAlignment="1" applyProtection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</xf>
    <xf numFmtId="164" fontId="0" fillId="2" borderId="6" xfId="0" applyNumberFormat="1" applyFill="1" applyBorder="1" applyAlignment="1" applyProtection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0" fillId="0" borderId="24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5" xfId="0" applyNumberFormat="1" applyBorder="1" applyAlignment="1">
      <alignment horizontal="center" vertical="center"/>
    </xf>
    <xf numFmtId="0" fontId="0" fillId="0" borderId="24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0" fillId="0" borderId="28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1" fontId="0" fillId="0" borderId="30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4" fontId="0" fillId="0" borderId="0" xfId="0" applyNumberFormat="1"/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left" vertical="center" indent="1"/>
    </xf>
    <xf numFmtId="0" fontId="4" fillId="2" borderId="19" xfId="0" applyFont="1" applyFill="1" applyBorder="1" applyAlignment="1">
      <alignment horizontal="left" vertical="center" indent="1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6" fillId="0" borderId="17" xfId="0" applyFont="1" applyBorder="1" applyAlignment="1">
      <alignment horizontal="right" vertical="center" wrapText="1" indent="1"/>
    </xf>
    <xf numFmtId="0" fontId="7" fillId="0" borderId="19" xfId="0" applyFont="1" applyBorder="1" applyAlignment="1">
      <alignment horizontal="right" vertical="center" wrapText="1" indent="1"/>
    </xf>
    <xf numFmtId="2" fontId="0" fillId="2" borderId="2" xfId="0" applyNumberFormat="1" applyFill="1" applyBorder="1" applyAlignment="1" applyProtection="1">
      <alignment horizontal="center" vertical="center"/>
    </xf>
    <xf numFmtId="2" fontId="0" fillId="2" borderId="3" xfId="0" applyNumberFormat="1" applyFill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styles" Target="styles.xml"/><Relationship Id="rId21" Type="http://schemas.openxmlformats.org/officeDocument/2006/relationships/sharedStrings" Target="sharedStrings.xml"/><Relationship Id="rId22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theme" Target="theme/theme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Temps en heures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'Résumé de thérapie'!$B$4</c:f>
              <c:strCache>
                <c:ptCount val="1"/>
                <c:pt idx="0">
                  <c:v>TTE (Temps total d'éveil)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thérapie'!$C$4:$O$4</c:f>
              <c:numCache>
                <c:formatCode>h:mm;@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'Résumé de thérapie'!$B$5</c:f>
              <c:strCache>
                <c:ptCount val="1"/>
                <c:pt idx="0">
                  <c:v>TAL (Temps au lit)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thérapie'!$C$5:$O$5</c:f>
              <c:numCache>
                <c:formatCode>h:mm;@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'Résumé de thérapie'!$B$6</c:f>
              <c:strCache>
                <c:ptCount val="1"/>
                <c:pt idx="0">
                  <c:v>TTS (Temps total de sommeil)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thérapie'!$C$6:$O$6</c:f>
              <c:numCache>
                <c:formatCode>h:mm;@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29983432"/>
        <c:axId val="-2129981304"/>
      </c:lineChart>
      <c:catAx>
        <c:axId val="-2129983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9981304"/>
        <c:crosses val="autoZero"/>
        <c:auto val="1"/>
        <c:lblAlgn val="ctr"/>
        <c:lblOffset val="100"/>
        <c:noMultiLvlLbl val="1"/>
      </c:catAx>
      <c:valAx>
        <c:axId val="-2129981304"/>
        <c:scaling>
          <c:orientation val="minMax"/>
        </c:scaling>
        <c:delete val="0"/>
        <c:axPos val="l"/>
        <c:majorGridlines/>
        <c:numFmt formatCode="h:mm;@" sourceLinked="1"/>
        <c:majorTickMark val="out"/>
        <c:minorTickMark val="none"/>
        <c:tickLblPos val="nextTo"/>
        <c:crossAx val="-2129983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'Résumé de thérapie'!$B$7</c:f>
              <c:strCache>
                <c:ptCount val="1"/>
                <c:pt idx="0">
                  <c:v>ES (Efficacité du sommeil)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thérapie'!$C$7:$O$7</c:f>
              <c:numCache>
                <c:formatCode>0.00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30027944"/>
        <c:axId val="-2129973976"/>
      </c:lineChart>
      <c:catAx>
        <c:axId val="-2130027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9973976"/>
        <c:crosses val="autoZero"/>
        <c:auto val="1"/>
        <c:lblAlgn val="ctr"/>
        <c:lblOffset val="100"/>
        <c:noMultiLvlLbl val="1"/>
      </c:catAx>
      <c:valAx>
        <c:axId val="-2129973976"/>
        <c:scaling>
          <c:orientation val="minMax"/>
          <c:max val="100.0"/>
          <c:min val="50.0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-2130027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9</xdr:row>
      <xdr:rowOff>109537</xdr:rowOff>
    </xdr:from>
    <xdr:to>
      <xdr:col>6</xdr:col>
      <xdr:colOff>133350</xdr:colOff>
      <xdr:row>26</xdr:row>
      <xdr:rowOff>100012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295275</xdr:colOff>
      <xdr:row>9</xdr:row>
      <xdr:rowOff>109537</xdr:rowOff>
    </xdr:from>
    <xdr:to>
      <xdr:col>17</xdr:col>
      <xdr:colOff>152400</xdr:colOff>
      <xdr:row>26</xdr:row>
      <xdr:rowOff>100012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tabSelected="1" topLeftCell="A13" workbookViewId="0">
      <selection activeCell="B17" sqref="B17:B18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19"/>
  <sheetViews>
    <sheetView workbookViewId="0">
      <selection activeCell="B4" sqref="B4:J4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0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0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0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0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0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0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0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0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0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0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0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0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</row>
    <row r="13" spans="1:10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0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0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0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6" sqref="C6:I11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6" sqref="C6:I11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6" sqref="C6:I11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I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I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9"/>
  <sheetViews>
    <sheetView workbookViewId="0">
      <selection activeCell="C15" sqref="C15:C16"/>
    </sheetView>
  </sheetViews>
  <sheetFormatPr baseColWidth="10" defaultRowHeight="13" x14ac:dyDescent="0"/>
  <cols>
    <col min="1" max="1" width="40.5703125" style="14" customWidth="1"/>
    <col min="2" max="2" width="8.5703125" style="16" customWidth="1"/>
    <col min="3" max="3" width="16.85546875" customWidth="1"/>
    <col min="4" max="9" width="9.5703125" customWidth="1"/>
    <col min="10" max="10" width="8" customWidth="1"/>
  </cols>
  <sheetData>
    <row r="1" spans="1:11" ht="12.75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6"/>
    </row>
    <row r="2" spans="1:11" ht="18.75" customHeight="1">
      <c r="A2" s="47"/>
      <c r="B2" s="48"/>
      <c r="C2" s="48"/>
      <c r="D2" s="48"/>
      <c r="E2" s="48"/>
      <c r="F2" s="48"/>
      <c r="G2" s="48"/>
      <c r="H2" s="48"/>
      <c r="I2" s="48"/>
      <c r="J2" s="49"/>
    </row>
    <row r="3" spans="1:11" ht="10.5" hidden="1" customHeight="1">
      <c r="A3" s="47"/>
      <c r="B3" s="48"/>
      <c r="C3" s="48"/>
      <c r="D3" s="48"/>
      <c r="E3" s="48"/>
      <c r="F3" s="48"/>
      <c r="G3" s="48"/>
      <c r="H3" s="48"/>
      <c r="I3" s="48"/>
      <c r="J3" s="49"/>
    </row>
    <row r="4" spans="1:11" ht="21" customHeight="1">
      <c r="A4" s="50" t="s">
        <v>39</v>
      </c>
      <c r="B4" s="52" t="s">
        <v>40</v>
      </c>
      <c r="C4" s="53"/>
      <c r="D4" s="53"/>
      <c r="E4" s="53"/>
      <c r="F4" s="53"/>
      <c r="G4" s="53"/>
      <c r="H4" s="53"/>
      <c r="I4" s="53"/>
      <c r="J4" s="54"/>
    </row>
    <row r="5" spans="1:11" ht="18.75" customHeight="1">
      <c r="A5" s="51"/>
      <c r="B5" s="17" t="s">
        <v>1</v>
      </c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24" t="s">
        <v>9</v>
      </c>
    </row>
    <row r="6" spans="1:11" ht="30" customHeight="1">
      <c r="A6" s="11" t="s">
        <v>10</v>
      </c>
      <c r="B6" s="18" t="s">
        <v>11</v>
      </c>
      <c r="C6" s="1"/>
      <c r="D6" s="1"/>
      <c r="E6" s="1"/>
      <c r="F6" s="1"/>
      <c r="G6" s="1"/>
      <c r="H6" s="1"/>
      <c r="I6" s="1"/>
      <c r="J6" s="6"/>
    </row>
    <row r="7" spans="1:11" ht="54" customHeight="1">
      <c r="A7" s="11" t="s">
        <v>12</v>
      </c>
      <c r="B7" s="19" t="s">
        <v>23</v>
      </c>
      <c r="C7" s="2"/>
      <c r="D7" s="2"/>
      <c r="E7" s="2"/>
      <c r="F7" s="2"/>
      <c r="G7" s="2"/>
      <c r="H7" s="2"/>
      <c r="I7" s="2"/>
      <c r="J7" s="6"/>
    </row>
    <row r="8" spans="1:11" ht="51" customHeight="1">
      <c r="A8" s="11" t="s">
        <v>13</v>
      </c>
      <c r="B8" s="20">
        <v>0.96875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6"/>
    </row>
    <row r="9" spans="1:11" ht="37.5" customHeight="1">
      <c r="A9" s="11" t="s">
        <v>14</v>
      </c>
      <c r="B9" s="20">
        <v>4.1666666666666664E-2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6"/>
    </row>
    <row r="10" spans="1:11" ht="38.25" customHeight="1">
      <c r="A10" s="11" t="s">
        <v>22</v>
      </c>
      <c r="B10" s="20">
        <v>6.25E-2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6"/>
    </row>
    <row r="11" spans="1:11" ht="25.5" customHeight="1">
      <c r="A11" s="11" t="s">
        <v>15</v>
      </c>
      <c r="B11" s="20">
        <v>0.29166666666666669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7"/>
    </row>
    <row r="12" spans="1:11" ht="20" customHeight="1">
      <c r="A12" s="11" t="s">
        <v>16</v>
      </c>
      <c r="B12" s="20">
        <v>0.10416666666666667</v>
      </c>
      <c r="C12" s="4">
        <f t="shared" ref="C12:I12" si="0">C9+C10</f>
        <v>0</v>
      </c>
      <c r="D12" s="4">
        <f>D9+D10</f>
        <v>0</v>
      </c>
      <c r="E12" s="4">
        <f>E9+E10</f>
        <v>0</v>
      </c>
      <c r="F12" s="4">
        <f t="shared" si="0"/>
        <v>0</v>
      </c>
      <c r="G12" s="4">
        <f>G9+G10</f>
        <v>0</v>
      </c>
      <c r="H12" s="4">
        <f t="shared" si="0"/>
        <v>0</v>
      </c>
      <c r="I12" s="4">
        <f t="shared" si="0"/>
        <v>0</v>
      </c>
      <c r="J12" s="23">
        <f>IF(C12&gt;0,AVERAGEIF(C12:I12,"&lt;&gt;0"),0)</f>
        <v>0</v>
      </c>
      <c r="K12" s="43"/>
    </row>
    <row r="13" spans="1:11" ht="20" customHeight="1">
      <c r="A13" s="12" t="s">
        <v>17</v>
      </c>
      <c r="B13" s="20">
        <v>0.32291666666666669</v>
      </c>
      <c r="C13" s="4">
        <f>IF(C8&gt;C11,C11+(1-C8),C11-C8)</f>
        <v>0</v>
      </c>
      <c r="D13" s="4">
        <f t="shared" ref="D13:I13" si="1">IF(D8&gt;D11,D11+(1-D8),D11-D8)</f>
        <v>0</v>
      </c>
      <c r="E13" s="4">
        <f t="shared" si="1"/>
        <v>0</v>
      </c>
      <c r="F13" s="4">
        <f t="shared" si="1"/>
        <v>0</v>
      </c>
      <c r="G13" s="4">
        <f t="shared" si="1"/>
        <v>0</v>
      </c>
      <c r="H13" s="4">
        <f t="shared" si="1"/>
        <v>0</v>
      </c>
      <c r="I13" s="4">
        <f t="shared" si="1"/>
        <v>0</v>
      </c>
      <c r="J13" s="23">
        <f t="shared" ref="J13:J14" si="2">IF(C13&gt;0,AVERAGEIF(C13:I13,"&lt;&gt;0"),0)</f>
        <v>0</v>
      </c>
    </row>
    <row r="14" spans="1:11" ht="20" customHeight="1">
      <c r="A14" s="12" t="s">
        <v>18</v>
      </c>
      <c r="B14" s="21">
        <v>0.21875</v>
      </c>
      <c r="C14" s="4">
        <f>IF(C13&gt;0,C13-C12,0)</f>
        <v>0</v>
      </c>
      <c r="D14" s="4">
        <f t="shared" ref="D14:I14" si="3">IF(D13&gt;0,D13-D12,0)</f>
        <v>0</v>
      </c>
      <c r="E14" s="4">
        <f t="shared" si="3"/>
        <v>0</v>
      </c>
      <c r="F14" s="4">
        <f t="shared" si="3"/>
        <v>0</v>
      </c>
      <c r="G14" s="4">
        <f t="shared" si="3"/>
        <v>0</v>
      </c>
      <c r="H14" s="4">
        <f t="shared" si="3"/>
        <v>0</v>
      </c>
      <c r="I14" s="4">
        <f t="shared" si="3"/>
        <v>0</v>
      </c>
      <c r="J14" s="23">
        <f t="shared" si="2"/>
        <v>0</v>
      </c>
    </row>
    <row r="15" spans="1:11" ht="31.5" customHeight="1">
      <c r="A15" s="11" t="s">
        <v>19</v>
      </c>
      <c r="B15" s="22">
        <v>2</v>
      </c>
      <c r="C15" s="10"/>
      <c r="D15" s="10"/>
      <c r="E15" s="10"/>
      <c r="F15" s="10"/>
      <c r="G15" s="10"/>
      <c r="H15" s="10"/>
      <c r="I15" s="10"/>
      <c r="J15" s="6"/>
    </row>
    <row r="16" spans="1:11" ht="39" customHeight="1">
      <c r="A16" s="11" t="s">
        <v>20</v>
      </c>
      <c r="B16" s="22">
        <v>3</v>
      </c>
      <c r="C16" s="10"/>
      <c r="D16" s="10"/>
      <c r="E16" s="10"/>
      <c r="F16" s="10"/>
      <c r="G16" s="10"/>
      <c r="H16" s="10"/>
      <c r="I16" s="10"/>
      <c r="J16" s="6"/>
    </row>
    <row r="17" spans="1:10">
      <c r="A17" s="55" t="s">
        <v>21</v>
      </c>
      <c r="B17" s="57">
        <f>IF(J14&gt;0,MOD(J14,1)/MOD(J13,1)*100,0)</f>
        <v>0</v>
      </c>
      <c r="C17" s="3"/>
      <c r="D17" s="3"/>
      <c r="E17" s="3"/>
      <c r="F17" s="3"/>
      <c r="G17" s="3"/>
      <c r="H17" s="3"/>
      <c r="I17" s="3"/>
      <c r="J17" s="6"/>
    </row>
    <row r="18" spans="1:10" ht="17.25" customHeight="1">
      <c r="A18" s="56"/>
      <c r="B18" s="58"/>
      <c r="C18" s="3"/>
      <c r="D18" s="3"/>
      <c r="E18" s="3"/>
      <c r="F18" s="3"/>
      <c r="G18" s="3"/>
      <c r="H18" s="3"/>
      <c r="I18" s="3"/>
      <c r="J18" s="6"/>
    </row>
    <row r="19" spans="1:10" ht="14" thickBot="1">
      <c r="A19" s="13"/>
      <c r="B19" s="15"/>
      <c r="C19" s="8"/>
      <c r="D19" s="8"/>
      <c r="E19" s="8"/>
      <c r="F19" s="8"/>
      <c r="G19" s="8"/>
      <c r="H19" s="8"/>
      <c r="I19" s="8"/>
      <c r="J19" s="9"/>
    </row>
  </sheetData>
  <protectedRanges>
    <protectedRange sqref="C15:I16" name="Plage2"/>
    <protectedRange sqref="C6:I11" name="Plage1" securityDescriptor="O:WDG:WDD:(A;;CC;;;S-1-5-21-1561818952-1563093759-357144242-1710)"/>
  </protectedRanges>
  <mergeCells count="5">
    <mergeCell ref="A1:J3"/>
    <mergeCell ref="A4:A5"/>
    <mergeCell ref="B4:J4"/>
    <mergeCell ref="A17:A18"/>
    <mergeCell ref="B17:B18"/>
  </mergeCells>
  <pageMargins left="0.23622047244094491" right="0.23622047244094491" top="0.74803149606299213" bottom="0.74803149606299213" header="0.31496062992125984" footer="0.31496062992125984"/>
  <pageSetup scale="9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Q9"/>
  <sheetViews>
    <sheetView workbookViewId="0">
      <selection activeCell="T10" sqref="T10"/>
    </sheetView>
  </sheetViews>
  <sheetFormatPr baseColWidth="10" defaultColWidth="11" defaultRowHeight="13" x14ac:dyDescent="0"/>
  <cols>
    <col min="1" max="1" width="5.5703125" customWidth="1"/>
    <col min="2" max="2" width="35" bestFit="1" customWidth="1"/>
    <col min="3" max="3" width="7.42578125" bestFit="1" customWidth="1"/>
    <col min="4" max="18" width="6.5703125" customWidth="1"/>
  </cols>
  <sheetData>
    <row r="1" spans="2:17" ht="40" customHeight="1" thickBot="1">
      <c r="B1" s="59" t="s">
        <v>24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</row>
    <row r="2" spans="2:17" ht="40" customHeight="1" thickTop="1" thickBot="1">
      <c r="C2" s="60" t="s">
        <v>25</v>
      </c>
      <c r="D2" s="61"/>
      <c r="E2" s="62"/>
      <c r="F2" s="60" t="s">
        <v>26</v>
      </c>
      <c r="G2" s="61"/>
      <c r="H2" s="61"/>
      <c r="I2" s="61"/>
      <c r="J2" s="61"/>
      <c r="K2" s="61"/>
      <c r="L2" s="61"/>
      <c r="M2" s="61"/>
      <c r="N2" s="61"/>
      <c r="O2" s="62"/>
      <c r="P2" s="60" t="s">
        <v>27</v>
      </c>
      <c r="Q2" s="62"/>
    </row>
    <row r="3" spans="2:17" ht="40" customHeight="1" thickTop="1">
      <c r="B3" s="25" t="s">
        <v>28</v>
      </c>
      <c r="C3" s="26" t="s">
        <v>29</v>
      </c>
      <c r="D3" s="27" t="s">
        <v>30</v>
      </c>
      <c r="E3" s="28" t="s">
        <v>31</v>
      </c>
      <c r="F3" s="29">
        <v>1</v>
      </c>
      <c r="G3" s="27">
        <v>2</v>
      </c>
      <c r="H3" s="27">
        <v>3</v>
      </c>
      <c r="I3" s="27">
        <v>4</v>
      </c>
      <c r="J3" s="27">
        <v>5</v>
      </c>
      <c r="K3" s="27">
        <v>6</v>
      </c>
      <c r="L3" s="27">
        <v>7</v>
      </c>
      <c r="M3" s="27">
        <v>8</v>
      </c>
      <c r="N3" s="27">
        <v>9</v>
      </c>
      <c r="O3" s="28">
        <v>10</v>
      </c>
      <c r="P3" s="30" t="s">
        <v>32</v>
      </c>
      <c r="Q3" s="31" t="s">
        <v>33</v>
      </c>
    </row>
    <row r="4" spans="2:17" ht="40" customHeight="1">
      <c r="B4" s="32" t="s">
        <v>34</v>
      </c>
      <c r="C4" s="33">
        <f>'Base A'!J12</f>
        <v>0</v>
      </c>
      <c r="D4" s="5">
        <f>'Base B'!J12</f>
        <v>0</v>
      </c>
      <c r="E4" s="34">
        <f>'Base C'!J12</f>
        <v>0</v>
      </c>
      <c r="F4" s="33">
        <f>'Théra #01'!J12</f>
        <v>0</v>
      </c>
      <c r="G4" s="5">
        <f>'Théra #02'!J12</f>
        <v>0</v>
      </c>
      <c r="H4" s="5">
        <f>'Théra #03'!J12</f>
        <v>0</v>
      </c>
      <c r="I4" s="5">
        <f>'Théra #04'!J12</f>
        <v>0</v>
      </c>
      <c r="J4" s="5">
        <f>'Théra #05'!J12</f>
        <v>0</v>
      </c>
      <c r="K4" s="5">
        <f>'Théra #06'!J12</f>
        <v>0</v>
      </c>
      <c r="L4" s="5">
        <f>'Théra #07'!J12</f>
        <v>0</v>
      </c>
      <c r="M4" s="5">
        <f>'Théra #08'!J12</f>
        <v>0</v>
      </c>
      <c r="N4" s="5">
        <f>'Théra #09'!J12</f>
        <v>0</v>
      </c>
      <c r="O4" s="34">
        <f>'Théra #10'!J12</f>
        <v>0</v>
      </c>
      <c r="P4" s="33"/>
      <c r="Q4" s="34"/>
    </row>
    <row r="5" spans="2:17" ht="40" customHeight="1">
      <c r="B5" s="32" t="s">
        <v>35</v>
      </c>
      <c r="C5" s="33">
        <f>'Base A'!J13</f>
        <v>0</v>
      </c>
      <c r="D5" s="5">
        <f>'Base B'!J13</f>
        <v>0</v>
      </c>
      <c r="E5" s="34">
        <f>'Base C'!J13</f>
        <v>0</v>
      </c>
      <c r="F5" s="33">
        <f>'Théra #01'!J13</f>
        <v>0</v>
      </c>
      <c r="G5" s="5">
        <f>'Théra #02'!J13</f>
        <v>0</v>
      </c>
      <c r="H5" s="5">
        <f>'Théra #03'!J13</f>
        <v>0</v>
      </c>
      <c r="I5" s="5">
        <f>'Théra #04'!J13</f>
        <v>0</v>
      </c>
      <c r="J5" s="5">
        <f>'Théra #05'!J13</f>
        <v>0</v>
      </c>
      <c r="K5" s="5">
        <f>'Théra #06'!J13</f>
        <v>0</v>
      </c>
      <c r="L5" s="5">
        <f>'Théra #07'!J13</f>
        <v>0</v>
      </c>
      <c r="M5" s="5">
        <f>'Théra #08'!J13</f>
        <v>0</v>
      </c>
      <c r="N5" s="5">
        <f>'Théra #09'!J13</f>
        <v>0</v>
      </c>
      <c r="O5" s="34">
        <f>'Théra #10'!J13</f>
        <v>0</v>
      </c>
      <c r="P5" s="33"/>
      <c r="Q5" s="34"/>
    </row>
    <row r="6" spans="2:17" ht="40" customHeight="1">
      <c r="B6" s="32" t="s">
        <v>36</v>
      </c>
      <c r="C6" s="33">
        <f>'Base A'!J14</f>
        <v>0</v>
      </c>
      <c r="D6" s="5">
        <f>'Base B'!J14</f>
        <v>0</v>
      </c>
      <c r="E6" s="34">
        <f>'Base C'!J14</f>
        <v>0</v>
      </c>
      <c r="F6" s="33">
        <f>'Théra #01'!J14</f>
        <v>0</v>
      </c>
      <c r="G6" s="5">
        <f>'Théra #02'!J14</f>
        <v>0</v>
      </c>
      <c r="H6" s="5">
        <f>'Théra #03'!J14</f>
        <v>0</v>
      </c>
      <c r="I6" s="5">
        <f>'Théra #04'!J14</f>
        <v>0</v>
      </c>
      <c r="J6" s="5">
        <f>'Théra #05'!J14</f>
        <v>0</v>
      </c>
      <c r="K6" s="5">
        <f>'Théra #06'!J14</f>
        <v>0</v>
      </c>
      <c r="L6" s="5">
        <f>'Théra #07'!J14</f>
        <v>0</v>
      </c>
      <c r="M6" s="5">
        <f>'Théra #08'!J14</f>
        <v>0</v>
      </c>
      <c r="N6" s="5">
        <f>'Théra #09'!J14</f>
        <v>0</v>
      </c>
      <c r="O6" s="34">
        <f>'Théra #10'!J14</f>
        <v>0</v>
      </c>
      <c r="P6" s="33"/>
      <c r="Q6" s="34"/>
    </row>
    <row r="7" spans="2:17" ht="40" customHeight="1">
      <c r="B7" s="32" t="s">
        <v>37</v>
      </c>
      <c r="C7" s="35">
        <f>'Base A'!$B$17</f>
        <v>0</v>
      </c>
      <c r="D7" s="36">
        <f>'Base B'!$B$17</f>
        <v>0</v>
      </c>
      <c r="E7" s="37">
        <f>'Base C'!$B$17</f>
        <v>0</v>
      </c>
      <c r="F7" s="35">
        <f>'Théra #01'!$B$17</f>
        <v>0</v>
      </c>
      <c r="G7" s="36">
        <f>'Théra #02'!$B$17</f>
        <v>0</v>
      </c>
      <c r="H7" s="36">
        <f>'Théra #03'!$B$17</f>
        <v>0</v>
      </c>
      <c r="I7" s="36">
        <f>'Théra #04'!$B$17</f>
        <v>0</v>
      </c>
      <c r="J7" s="36">
        <f>'Théra #05'!$B$17</f>
        <v>0</v>
      </c>
      <c r="K7" s="36">
        <f>'Théra #06'!$B$17</f>
        <v>0</v>
      </c>
      <c r="L7" s="36">
        <f>'Théra #07'!$B$17</f>
        <v>0</v>
      </c>
      <c r="M7" s="36">
        <f>'Théra #08'!$B$17</f>
        <v>0</v>
      </c>
      <c r="N7" s="36">
        <f>'Théra #09'!$B$17</f>
        <v>0</v>
      </c>
      <c r="O7" s="37">
        <f>'Théra #10'!$B$17</f>
        <v>0</v>
      </c>
      <c r="P7" s="35"/>
      <c r="Q7" s="37"/>
    </row>
    <row r="8" spans="2:17" ht="40" customHeight="1" thickBot="1">
      <c r="B8" s="38" t="s">
        <v>38</v>
      </c>
      <c r="C8" s="39"/>
      <c r="D8" s="40">
        <v>0</v>
      </c>
      <c r="E8" s="41">
        <v>0</v>
      </c>
      <c r="F8" s="42">
        <v>0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  <c r="L8" s="40">
        <v>0</v>
      </c>
      <c r="M8" s="40">
        <v>0</v>
      </c>
      <c r="N8" s="40">
        <v>0</v>
      </c>
      <c r="O8" s="41">
        <v>0</v>
      </c>
      <c r="P8" s="42"/>
      <c r="Q8" s="41"/>
    </row>
    <row r="9" spans="2:17" ht="14" thickTop="1"/>
  </sheetData>
  <mergeCells count="4">
    <mergeCell ref="B1:Q1"/>
    <mergeCell ref="C2:E2"/>
    <mergeCell ref="F2:O2"/>
    <mergeCell ref="P2:Q2"/>
  </mergeCells>
  <pageMargins left="0.7" right="0.7" top="0.75" bottom="0.75" header="0.3" footer="0.3"/>
  <pageSetup scale="73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18</vt:i4>
      </vt:variant>
    </vt:vector>
  </HeadingPairs>
  <TitlesOfParts>
    <vt:vector size="18" baseType="lpstr">
      <vt:lpstr>Base A</vt:lpstr>
      <vt:lpstr>Base B</vt:lpstr>
      <vt:lpstr>Base C</vt:lpstr>
      <vt:lpstr>Théra #01</vt:lpstr>
      <vt:lpstr>Théra #02</vt:lpstr>
      <vt:lpstr>Théra #03</vt:lpstr>
      <vt:lpstr>Théra #04</vt:lpstr>
      <vt:lpstr>Théra #05</vt:lpstr>
      <vt:lpstr>Théra #06</vt:lpstr>
      <vt:lpstr>Théra #07</vt:lpstr>
      <vt:lpstr>Théra #08</vt:lpstr>
      <vt:lpstr>Théra #09</vt:lpstr>
      <vt:lpstr>Théra #10</vt:lpstr>
      <vt:lpstr>Suivi_6 mois</vt:lpstr>
      <vt:lpstr>Suivi_1 an</vt:lpstr>
      <vt:lpstr>Résumé de thérapie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Jean Goulet</cp:lastModifiedBy>
  <cp:lastPrinted>2022-06-22T13:45:14Z</cp:lastPrinted>
  <dcterms:created xsi:type="dcterms:W3CDTF">2012-03-21T07:38:44Z</dcterms:created>
  <dcterms:modified xsi:type="dcterms:W3CDTF">2022-08-03T18:42:37Z</dcterms:modified>
</cp:coreProperties>
</file>